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chf\Documents\Class\PHYS515\"/>
    </mc:Choice>
  </mc:AlternateContent>
  <xr:revisionPtr revIDLastSave="0" documentId="13_ncr:1_{7AFB1518-EDCE-47C4-B66A-C74D41881F90}" xr6:coauthVersionLast="40" xr6:coauthVersionMax="40" xr10:uidLastSave="{00000000-0000-0000-0000-000000000000}"/>
  <bookViews>
    <workbookView xWindow="90" yWindow="105" windowWidth="9720" windowHeight="6945" activeTab="1" xr2:uid="{00000000-000D-0000-FFFF-FFFF00000000}"/>
  </bookViews>
  <sheets>
    <sheet name="Table 1" sheetId="2" r:id="rId1"/>
    <sheet name="Table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2" l="1"/>
  <c r="I26" i="3"/>
  <c r="H63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B33" i="3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E2" i="3"/>
  <c r="F2" i="3" s="1"/>
  <c r="B7" i="3"/>
  <c r="B8" i="3" s="1"/>
  <c r="C2" i="3"/>
  <c r="H3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C7" i="2"/>
  <c r="G7" i="2" s="1"/>
  <c r="H7" i="2" s="1"/>
  <c r="C8" i="2"/>
  <c r="G8" i="2" s="1"/>
  <c r="H8" i="2" s="1"/>
  <c r="C9" i="2"/>
  <c r="G9" i="2" s="1"/>
  <c r="H9" i="2" s="1"/>
  <c r="C10" i="2"/>
  <c r="C11" i="2"/>
  <c r="G11" i="2" s="1"/>
  <c r="H11" i="2" s="1"/>
  <c r="C12" i="2"/>
  <c r="G12" i="2" s="1"/>
  <c r="H12" i="2" s="1"/>
  <c r="C13" i="2"/>
  <c r="G13" i="2" s="1"/>
  <c r="H13" i="2" s="1"/>
  <c r="C14" i="2"/>
  <c r="C15" i="2"/>
  <c r="G15" i="2" s="1"/>
  <c r="H15" i="2" s="1"/>
  <c r="C16" i="2"/>
  <c r="G16" i="2" s="1"/>
  <c r="H16" i="2" s="1"/>
  <c r="C17" i="2"/>
  <c r="G17" i="2" s="1"/>
  <c r="H17" i="2" s="1"/>
  <c r="C18" i="2"/>
  <c r="C19" i="2"/>
  <c r="G19" i="2" s="1"/>
  <c r="H19" i="2" s="1"/>
  <c r="C20" i="2"/>
  <c r="G20" i="2" s="1"/>
  <c r="H20" i="2" s="1"/>
  <c r="C21" i="2"/>
  <c r="G21" i="2" s="1"/>
  <c r="H21" i="2" s="1"/>
  <c r="C22" i="2"/>
  <c r="C23" i="2"/>
  <c r="G23" i="2" s="1"/>
  <c r="H23" i="2" s="1"/>
  <c r="C24" i="2"/>
  <c r="G24" i="2" s="1"/>
  <c r="H24" i="2" s="1"/>
  <c r="C25" i="2"/>
  <c r="G25" i="2" s="1"/>
  <c r="H25" i="2" s="1"/>
  <c r="C26" i="2"/>
  <c r="C27" i="2"/>
  <c r="G27" i="2" s="1"/>
  <c r="H27" i="2" s="1"/>
  <c r="C28" i="2"/>
  <c r="G28" i="2" s="1"/>
  <c r="H28" i="2" s="1"/>
  <c r="C29" i="2"/>
  <c r="G29" i="2" s="1"/>
  <c r="H29" i="2" s="1"/>
  <c r="C30" i="2"/>
  <c r="C31" i="2"/>
  <c r="G31" i="2" s="1"/>
  <c r="H31" i="2" s="1"/>
  <c r="C32" i="2"/>
  <c r="G32" i="2" s="1"/>
  <c r="H32" i="2" s="1"/>
  <c r="E3" i="2"/>
  <c r="E4" i="2"/>
  <c r="E5" i="2"/>
  <c r="E6" i="2"/>
  <c r="F6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2" i="2"/>
  <c r="F2" i="2" s="1"/>
  <c r="B32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7" i="2"/>
  <c r="C2" i="2"/>
  <c r="C3" i="2"/>
  <c r="G3" i="2" s="1"/>
  <c r="H3" i="2" s="1"/>
  <c r="F3" i="2"/>
  <c r="C4" i="2"/>
  <c r="F4" i="2"/>
  <c r="C5" i="2"/>
  <c r="G5" i="2" s="1"/>
  <c r="H5" i="2" s="1"/>
  <c r="F5" i="2"/>
  <c r="C6" i="2"/>
  <c r="G2" i="3" l="1"/>
  <c r="H2" i="3" s="1"/>
  <c r="B9" i="3"/>
  <c r="G30" i="2"/>
  <c r="H30" i="2" s="1"/>
  <c r="G26" i="2"/>
  <c r="H26" i="2" s="1"/>
  <c r="G22" i="2"/>
  <c r="H22" i="2" s="1"/>
  <c r="G18" i="2"/>
  <c r="H18" i="2" s="1"/>
  <c r="G14" i="2"/>
  <c r="H14" i="2" s="1"/>
  <c r="G10" i="2"/>
  <c r="H10" i="2" s="1"/>
  <c r="G4" i="2"/>
  <c r="H4" i="2" s="1"/>
  <c r="G2" i="2"/>
  <c r="H2" i="2" s="1"/>
  <c r="G6" i="2"/>
  <c r="H6" i="2" s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 l="1"/>
  <c r="B23" i="3" l="1"/>
  <c r="B24" i="3" l="1"/>
  <c r="B25" i="3" l="1"/>
  <c r="B26" i="3" l="1"/>
  <c r="B27" i="3" l="1"/>
  <c r="B28" i="3" l="1"/>
  <c r="B29" i="3" l="1"/>
  <c r="B30" i="3" l="1"/>
  <c r="B31" i="3" l="1"/>
  <c r="B32" i="3" l="1"/>
</calcChain>
</file>

<file path=xl/sharedStrings.xml><?xml version="1.0" encoding="utf-8"?>
<sst xmlns="http://schemas.openxmlformats.org/spreadsheetml/2006/main" count="16" uniqueCount="8">
  <si>
    <t>N_A</t>
  </si>
  <si>
    <t>q_A</t>
  </si>
  <si>
    <t>Omega_A</t>
  </si>
  <si>
    <t>N_B</t>
  </si>
  <si>
    <t>q_B</t>
  </si>
  <si>
    <t>Omega_B</t>
  </si>
  <si>
    <t>Omega_tot</t>
  </si>
  <si>
    <t>Prob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</si>
</sst>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1'!$H$1</c:f>
              <c:strCache>
                <c:ptCount val="1"/>
                <c:pt idx="0">
                  <c:v>Prob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1'!$B$2:$B$32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'Table 1'!$H$2:$H$32</c:f>
              <c:numCache>
                <c:formatCode>General</c:formatCode>
                <c:ptCount val="31"/>
                <c:pt idx="0">
                  <c:v>1.8434486670448095E-3</c:v>
                </c:pt>
                <c:pt idx="1">
                  <c:v>7.0901871809415772E-3</c:v>
                </c:pt>
                <c:pt idx="2">
                  <c:v>1.6232796966892556E-2</c:v>
                </c:pt>
                <c:pt idx="3">
                  <c:v>2.8663317166765234E-2</c:v>
                </c:pt>
                <c:pt idx="4">
                  <c:v>4.2994975750147865E-2</c:v>
                </c:pt>
                <c:pt idx="5">
                  <c:v>5.749042471734056E-2</c:v>
                </c:pt>
                <c:pt idx="6">
                  <c:v>7.0453951859485955E-2</c:v>
                </c:pt>
                <c:pt idx="7">
                  <c:v>8.0518802125126854E-2</c:v>
                </c:pt>
                <c:pt idx="8">
                  <c:v>8.6809333541152375E-2</c:v>
                </c:pt>
                <c:pt idx="9">
                  <c:v>8.898734549379779E-2</c:v>
                </c:pt>
                <c:pt idx="10">
                  <c:v>8.7207598583921811E-2</c:v>
                </c:pt>
                <c:pt idx="11">
                  <c:v>8.2013415596164693E-2</c:v>
                </c:pt>
                <c:pt idx="12">
                  <c:v>7.4202614110815718E-2</c:v>
                </c:pt>
                <c:pt idx="13">
                  <c:v>6.468945845558291E-2</c:v>
                </c:pt>
                <c:pt idx="14">
                  <c:v>5.4381797492880142E-2</c:v>
                </c:pt>
                <c:pt idx="15">
                  <c:v>4.4085510500894834E-2</c:v>
                </c:pt>
                <c:pt idx="16">
                  <c:v>3.4441805078824092E-2</c:v>
                </c:pt>
                <c:pt idx="17">
                  <c:v>2.5897418652619648E-2</c:v>
                </c:pt>
                <c:pt idx="18">
                  <c:v>1.8703691249114196E-2</c:v>
                </c:pt>
                <c:pt idx="19">
                  <c:v>1.2937891691116582E-2</c:v>
                </c:pt>
                <c:pt idx="20">
                  <c:v>8.5390085161369447E-3</c:v>
                </c:pt>
                <c:pt idx="21">
                  <c:v>5.3502559624918197E-3</c:v>
                </c:pt>
                <c:pt idx="22">
                  <c:v>3.1615148869269844E-3</c:v>
                </c:pt>
                <c:pt idx="23">
                  <c:v>1.7465146178420169E-3</c:v>
                </c:pt>
                <c:pt idx="24">
                  <c:v>8.9145016952352956E-4</c:v>
                </c:pt>
                <c:pt idx="25">
                  <c:v>4.1363287865891769E-4</c:v>
                </c:pt>
                <c:pt idx="26">
                  <c:v>1.7045310933746613E-4</c:v>
                </c:pt>
                <c:pt idx="27">
                  <c:v>6.0217052871355531E-5</c:v>
                </c:pt>
                <c:pt idx="28">
                  <c:v>1.7204872248958726E-5</c:v>
                </c:pt>
                <c:pt idx="29">
                  <c:v>3.5596287411638744E-6</c:v>
                </c:pt>
                <c:pt idx="30">
                  <c:v>4.03424590665239E-7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8-48C0-B71F-6083C48B1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3128"/>
        <c:axId val="432204112"/>
      </c:scatterChart>
      <c:valAx>
        <c:axId val="43220312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4112"/>
        <c:crosses val="autoZero"/>
        <c:crossBetween val="midCat"/>
      </c:valAx>
      <c:valAx>
        <c:axId val="432204112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3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2'!$H$1</c:f>
              <c:strCache>
                <c:ptCount val="1"/>
                <c:pt idx="0">
                  <c:v>Prob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2'!$B$2:$B$62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'Table 2'!$H$2:$H$62</c:f>
              <c:numCache>
                <c:formatCode>General</c:formatCode>
                <c:ptCount val="61"/>
                <c:pt idx="0">
                  <c:v>3.9390242449535678E-6</c:v>
                </c:pt>
                <c:pt idx="1">
                  <c:v>2.991663983509038E-5</c:v>
                </c:pt>
                <c:pt idx="2">
                  <c:v>1.2446089264726701E-4</c:v>
                </c:pt>
                <c:pt idx="3">
                  <c:v>3.7499905317098649E-4</c:v>
                </c:pt>
                <c:pt idx="4">
                  <c:v>9.1406019210427938E-4</c:v>
                </c:pt>
                <c:pt idx="5">
                  <c:v>1.9109951749593471E-3</c:v>
                </c:pt>
                <c:pt idx="6">
                  <c:v>3.5508356291474351E-3</c:v>
                </c:pt>
                <c:pt idx="7">
                  <c:v>6.0037612203197319E-3</c:v>
                </c:pt>
                <c:pt idx="8">
                  <c:v>9.3913001033126414E-3</c:v>
                </c:pt>
                <c:pt idx="9">
                  <c:v>1.3756270573866402E-2</c:v>
                </c:pt>
                <c:pt idx="10">
                  <c:v>1.9042608837252201E-2</c:v>
                </c:pt>
                <c:pt idx="11">
                  <c:v>2.5089076201913311E-2</c:v>
                </c:pt>
                <c:pt idx="12">
                  <c:v>3.1638063004618647E-2</c:v>
                </c:pt>
                <c:pt idx="13">
                  <c:v>3.8357973057264357E-2</c:v>
                </c:pt>
                <c:pt idx="14">
                  <c:v>4.4875507440370978E-2</c:v>
                </c:pt>
                <c:pt idx="15">
                  <c:v>5.0812882270943181E-2</c:v>
                </c:pt>
                <c:pt idx="16">
                  <c:v>5.5824699760557629E-2</c:v>
                </c:pt>
                <c:pt idx="17">
                  <c:v>5.9629744655534972E-2</c:v>
                </c:pt>
                <c:pt idx="18">
                  <c:v>6.2034169843258158E-2</c:v>
                </c:pt>
                <c:pt idx="19">
                  <c:v>6.2944075699457785E-2</c:v>
                </c:pt>
                <c:pt idx="20">
                  <c:v>6.2367088338879439E-2</c:v>
                </c:pt>
                <c:pt idx="21">
                  <c:v>6.0403959650246412E-2</c:v>
                </c:pt>
                <c:pt idx="22">
                  <c:v>5.7232278383344756E-2</c:v>
                </c:pt>
                <c:pt idx="23">
                  <c:v>5.3085011833827044E-2</c:v>
                </c:pt>
                <c:pt idx="24">
                  <c:v>4.8226785304391957E-2</c:v>
                </c:pt>
                <c:pt idx="25">
                  <c:v>4.2930607427327835E-2</c:v>
                </c:pt>
                <c:pt idx="26">
                  <c:v>3.7457260753900726E-2</c:v>
                </c:pt>
                <c:pt idx="27">
                  <c:v>3.2038914858682356E-2</c:v>
                </c:pt>
                <c:pt idx="28">
                  <c:v>2.6867798792892292E-2</c:v>
                </c:pt>
                <c:pt idx="29">
                  <c:v>2.2090090150207579E-2</c:v>
                </c:pt>
                <c:pt idx="30">
                  <c:v>1.7804612661067309E-2</c:v>
                </c:pt>
                <c:pt idx="31">
                  <c:v>1.4065526789519929E-2</c:v>
                </c:pt>
                <c:pt idx="32">
                  <c:v>1.0887963120272914E-2</c:v>
                </c:pt>
                <c:pt idx="33">
                  <c:v>8.2554768726247254E-3</c:v>
                </c:pt>
                <c:pt idx="34">
                  <c:v>6.1282663996913749E-3</c:v>
                </c:pt>
                <c:pt idx="35">
                  <c:v>4.4512614357123358E-3</c:v>
                </c:pt>
                <c:pt idx="36">
                  <c:v>3.161407269682056E-3</c:v>
                </c:pt>
                <c:pt idx="37">
                  <c:v>2.1937106384217436E-3</c:v>
                </c:pt>
                <c:pt idx="38">
                  <c:v>1.4858403509610918E-3</c:v>
                </c:pt>
                <c:pt idx="39">
                  <c:v>9.8126792408687524E-4</c:v>
                </c:pt>
                <c:pt idx="40">
                  <c:v>6.3107793367837145E-4</c:v>
                </c:pt>
                <c:pt idx="41">
                  <c:v>3.9467037753494137E-4</c:v>
                </c:pt>
                <c:pt idx="42">
                  <c:v>2.3962130064621439E-4</c:v>
                </c:pt>
                <c:pt idx="43">
                  <c:v>1.4097142514447308E-4</c:v>
                </c:pt>
                <c:pt idx="44">
                  <c:v>8.0186397762102438E-5</c:v>
                </c:pt>
                <c:pt idx="45">
                  <c:v>4.3987966772353352E-5</c:v>
                </c:pt>
                <c:pt idx="46">
                  <c:v>2.3203371219431904E-5</c:v>
                </c:pt>
                <c:pt idx="47">
                  <c:v>1.1728847863336308E-5</c:v>
                </c:pt>
                <c:pt idx="48">
                  <c:v>5.6582527778204478E-6</c:v>
                </c:pt>
                <c:pt idx="49">
                  <c:v>2.5925898178821795E-6</c:v>
                </c:pt>
                <c:pt idx="50">
                  <c:v>1.1217271945370227E-6</c:v>
                </c:pt>
                <c:pt idx="51">
                  <c:v>4.5506174220568905E-7</c:v>
                </c:pt>
                <c:pt idx="52">
                  <c:v>1.715857805432165E-7</c:v>
                </c:pt>
                <c:pt idx="53">
                  <c:v>5.9473478091848599E-8</c:v>
                </c:pt>
                <c:pt idx="54">
                  <c:v>1.868077196474733E-8</c:v>
                </c:pt>
                <c:pt idx="55">
                  <c:v>5.217030134154889E-9</c:v>
                </c:pt>
                <c:pt idx="56">
                  <c:v>1.2615586261907287E-9</c:v>
                </c:pt>
                <c:pt idx="57">
                  <c:v>2.5404384234504383E-10</c:v>
                </c:pt>
                <c:pt idx="58">
                  <c:v>4.0017877986954383E-11</c:v>
                </c:pt>
                <c:pt idx="59">
                  <c:v>4.3926000050248561E-12</c:v>
                </c:pt>
                <c:pt idx="60">
                  <c:v>2.5257450028892921E-13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B-42BB-8873-2AE8AA7AF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23136"/>
        <c:axId val="432225432"/>
      </c:scatterChart>
      <c:valAx>
        <c:axId val="43222313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25432"/>
        <c:crosses val="autoZero"/>
        <c:crossBetween val="midCat"/>
      </c:valAx>
      <c:valAx>
        <c:axId val="43222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2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109537</xdr:colOff>
      <xdr:row>6</xdr:row>
      <xdr:rowOff>100012</xdr:rowOff>
    </xdr:from>
    <xdr:to>
      <xdr:col>17</xdr:col>
      <xdr:colOff>414337</xdr:colOff>
      <xdr:row>25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6A27C-D610-4489-B226-7A3370043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42862</xdr:rowOff>
    </xdr:from>
    <xdr:to>
      <xdr:col>17</xdr:col>
      <xdr:colOff>333375</xdr:colOff>
      <xdr:row>25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F4E2BA-B495-4477-87AA-3F302A088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H1" activeCellId="1" sqref="B1:B1048576 H1:H1048576"/>
    </sheetView>
  </sheetViews>
  <sheetFormatPr defaultRowHeight="11.25" x14ac:dyDescent="0.2"/>
  <cols>
    <col min="7" max="7" width="13.5" customWidth="1"/>
    <col min="8" max="8" width="12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2">
      <c r="A2">
        <v>5</v>
      </c>
      <c r="B2">
        <v>0</v>
      </c>
      <c r="C2">
        <f t="shared" ref="C2:C32" si="0">COMBIN((B2+A2-1),B2)</f>
        <v>1</v>
      </c>
      <c r="D2">
        <v>10</v>
      </c>
      <c r="E2">
        <f>30-B2</f>
        <v>30</v>
      </c>
      <c r="F2">
        <f>COMBIN(E2+D2-1,E2)</f>
        <v>211915131.99999994</v>
      </c>
      <c r="G2">
        <f>C2*F2</f>
        <v>211915131.99999994</v>
      </c>
      <c r="H2">
        <f>G2/COMBIN(A2+B2+D2+E2-1,B2+E2)</f>
        <v>1.8434486670448095E-3</v>
      </c>
    </row>
    <row r="3" spans="1:9" x14ac:dyDescent="0.2">
      <c r="A3">
        <v>5</v>
      </c>
      <c r="B3">
        <v>1</v>
      </c>
      <c r="C3">
        <f t="shared" si="0"/>
        <v>5</v>
      </c>
      <c r="D3">
        <v>10</v>
      </c>
      <c r="E3">
        <f t="shared" ref="E3:E32" si="1">30-B3</f>
        <v>29</v>
      </c>
      <c r="F3">
        <f t="shared" ref="F3:F32" si="2">COMBIN(E3+D3-1,E3)</f>
        <v>163011640</v>
      </c>
      <c r="G3">
        <f t="shared" ref="G3:G32" si="3">C3*F3</f>
        <v>815058200</v>
      </c>
      <c r="H3">
        <f t="shared" ref="H3:H32" si="4">G3/COMBIN(A3+B3+D3+E3-1,B3+E3)</f>
        <v>7.0901871809415772E-3</v>
      </c>
    </row>
    <row r="4" spans="1:9" x14ac:dyDescent="0.2">
      <c r="A4">
        <v>5</v>
      </c>
      <c r="B4">
        <v>2</v>
      </c>
      <c r="C4">
        <f t="shared" si="0"/>
        <v>15</v>
      </c>
      <c r="D4">
        <v>10</v>
      </c>
      <c r="E4">
        <f t="shared" si="1"/>
        <v>28</v>
      </c>
      <c r="F4">
        <f t="shared" si="2"/>
        <v>124403619.99999999</v>
      </c>
      <c r="G4">
        <f t="shared" si="3"/>
        <v>1866054299.9999998</v>
      </c>
      <c r="H4">
        <f t="shared" si="4"/>
        <v>1.6232796966892556E-2</v>
      </c>
    </row>
    <row r="5" spans="1:9" x14ac:dyDescent="0.2">
      <c r="A5">
        <v>5</v>
      </c>
      <c r="B5">
        <v>3</v>
      </c>
      <c r="C5">
        <f t="shared" si="0"/>
        <v>35</v>
      </c>
      <c r="D5">
        <v>10</v>
      </c>
      <c r="E5">
        <f t="shared" si="1"/>
        <v>27</v>
      </c>
      <c r="F5">
        <f t="shared" si="2"/>
        <v>94143279.999999985</v>
      </c>
      <c r="G5">
        <f t="shared" si="3"/>
        <v>3295014799.9999995</v>
      </c>
      <c r="H5">
        <f t="shared" si="4"/>
        <v>2.8663317166765234E-2</v>
      </c>
    </row>
    <row r="6" spans="1:9" x14ac:dyDescent="0.2">
      <c r="A6">
        <v>5</v>
      </c>
      <c r="B6">
        <v>4</v>
      </c>
      <c r="C6">
        <f t="shared" si="0"/>
        <v>70</v>
      </c>
      <c r="D6">
        <v>10</v>
      </c>
      <c r="E6">
        <f t="shared" si="1"/>
        <v>26</v>
      </c>
      <c r="F6">
        <f t="shared" si="2"/>
        <v>70607460.000000015</v>
      </c>
      <c r="G6">
        <f t="shared" si="3"/>
        <v>4942522200.000001</v>
      </c>
      <c r="H6">
        <f t="shared" si="4"/>
        <v>4.2994975750147865E-2</v>
      </c>
    </row>
    <row r="7" spans="1:9" x14ac:dyDescent="0.2">
      <c r="A7">
        <v>5</v>
      </c>
      <c r="B7">
        <f>B6+1</f>
        <v>5</v>
      </c>
      <c r="C7">
        <f t="shared" si="0"/>
        <v>126</v>
      </c>
      <c r="D7">
        <v>10</v>
      </c>
      <c r="E7">
        <f t="shared" si="1"/>
        <v>25</v>
      </c>
      <c r="F7">
        <f t="shared" si="2"/>
        <v>52451256</v>
      </c>
      <c r="G7">
        <f t="shared" si="3"/>
        <v>6608858256</v>
      </c>
      <c r="H7">
        <f t="shared" si="4"/>
        <v>5.749042471734056E-2</v>
      </c>
    </row>
    <row r="8" spans="1:9" x14ac:dyDescent="0.2">
      <c r="A8">
        <v>5</v>
      </c>
      <c r="B8">
        <f t="shared" ref="B8:B31" si="5">B7+1</f>
        <v>6</v>
      </c>
      <c r="C8">
        <f t="shared" si="0"/>
        <v>209.99999999999997</v>
      </c>
      <c r="D8">
        <v>10</v>
      </c>
      <c r="E8">
        <f t="shared" si="1"/>
        <v>24</v>
      </c>
      <c r="F8">
        <f t="shared" si="2"/>
        <v>38567099.999999993</v>
      </c>
      <c r="G8">
        <f t="shared" si="3"/>
        <v>8099090999.9999971</v>
      </c>
      <c r="H8">
        <f t="shared" si="4"/>
        <v>7.0453951859485955E-2</v>
      </c>
    </row>
    <row r="9" spans="1:9" x14ac:dyDescent="0.2">
      <c r="A9">
        <v>5</v>
      </c>
      <c r="B9">
        <f t="shared" si="5"/>
        <v>7</v>
      </c>
      <c r="C9">
        <f t="shared" si="0"/>
        <v>330</v>
      </c>
      <c r="D9">
        <v>10</v>
      </c>
      <c r="E9">
        <f t="shared" si="1"/>
        <v>23</v>
      </c>
      <c r="F9">
        <f t="shared" si="2"/>
        <v>28048800.000000007</v>
      </c>
      <c r="G9">
        <f t="shared" si="3"/>
        <v>9256104000.0000019</v>
      </c>
      <c r="H9">
        <f t="shared" si="4"/>
        <v>8.0518802125126854E-2</v>
      </c>
    </row>
    <row r="10" spans="1:9" x14ac:dyDescent="0.2">
      <c r="A10">
        <v>5</v>
      </c>
      <c r="B10">
        <f t="shared" si="5"/>
        <v>8</v>
      </c>
      <c r="C10">
        <f t="shared" si="0"/>
        <v>495</v>
      </c>
      <c r="D10">
        <v>10</v>
      </c>
      <c r="E10">
        <f t="shared" si="1"/>
        <v>22</v>
      </c>
      <c r="F10">
        <f t="shared" si="2"/>
        <v>20160075</v>
      </c>
      <c r="G10">
        <f t="shared" si="3"/>
        <v>9979237125</v>
      </c>
      <c r="H10">
        <f t="shared" si="4"/>
        <v>8.6809333541152375E-2</v>
      </c>
    </row>
    <row r="11" spans="1:9" x14ac:dyDescent="0.2">
      <c r="A11">
        <v>5</v>
      </c>
      <c r="B11">
        <f t="shared" si="5"/>
        <v>9</v>
      </c>
      <c r="C11">
        <f t="shared" si="0"/>
        <v>715</v>
      </c>
      <c r="D11">
        <v>10</v>
      </c>
      <c r="E11">
        <f t="shared" si="1"/>
        <v>21</v>
      </c>
      <c r="F11">
        <f t="shared" si="2"/>
        <v>14307150.000000004</v>
      </c>
      <c r="G11">
        <f t="shared" si="3"/>
        <v>10229612250.000002</v>
      </c>
      <c r="H11">
        <f t="shared" si="4"/>
        <v>8.898734549379779E-2</v>
      </c>
    </row>
    <row r="12" spans="1:9" x14ac:dyDescent="0.2">
      <c r="A12">
        <v>5</v>
      </c>
      <c r="B12">
        <f t="shared" si="5"/>
        <v>10</v>
      </c>
      <c r="C12">
        <f t="shared" si="0"/>
        <v>1001</v>
      </c>
      <c r="D12">
        <v>10</v>
      </c>
      <c r="E12">
        <f t="shared" si="1"/>
        <v>20</v>
      </c>
      <c r="F12">
        <f t="shared" si="2"/>
        <v>10015005</v>
      </c>
      <c r="G12">
        <f t="shared" si="3"/>
        <v>10025020005</v>
      </c>
      <c r="H12">
        <f t="shared" si="4"/>
        <v>8.7207598583921811E-2</v>
      </c>
    </row>
    <row r="13" spans="1:9" x14ac:dyDescent="0.2">
      <c r="A13">
        <v>5</v>
      </c>
      <c r="B13">
        <f t="shared" si="5"/>
        <v>11</v>
      </c>
      <c r="C13">
        <f t="shared" si="0"/>
        <v>1365</v>
      </c>
      <c r="D13">
        <v>10</v>
      </c>
      <c r="E13">
        <f t="shared" si="1"/>
        <v>19</v>
      </c>
      <c r="F13">
        <f t="shared" si="2"/>
        <v>6906899.9999999981</v>
      </c>
      <c r="G13">
        <f t="shared" si="3"/>
        <v>9427918499.9999981</v>
      </c>
      <c r="H13">
        <f t="shared" si="4"/>
        <v>8.2013415596164693E-2</v>
      </c>
    </row>
    <row r="14" spans="1:9" x14ac:dyDescent="0.2">
      <c r="A14">
        <v>5</v>
      </c>
      <c r="B14">
        <f t="shared" si="5"/>
        <v>12</v>
      </c>
      <c r="C14">
        <f t="shared" si="0"/>
        <v>1820.0000000000002</v>
      </c>
      <c r="D14">
        <v>10</v>
      </c>
      <c r="E14">
        <f t="shared" si="1"/>
        <v>18</v>
      </c>
      <c r="F14">
        <f t="shared" si="2"/>
        <v>4686825.0000000009</v>
      </c>
      <c r="G14">
        <f t="shared" si="3"/>
        <v>8530021500.0000029</v>
      </c>
      <c r="H14">
        <f t="shared" si="4"/>
        <v>7.4202614110815718E-2</v>
      </c>
      <c r="I14">
        <f>SUM(H10:H14)</f>
        <v>0.41922030732585236</v>
      </c>
    </row>
    <row r="15" spans="1:9" x14ac:dyDescent="0.2">
      <c r="A15">
        <v>5</v>
      </c>
      <c r="B15">
        <f t="shared" si="5"/>
        <v>13</v>
      </c>
      <c r="C15">
        <f t="shared" si="0"/>
        <v>2380</v>
      </c>
      <c r="D15">
        <v>10</v>
      </c>
      <c r="E15">
        <f t="shared" si="1"/>
        <v>17</v>
      </c>
      <c r="F15">
        <f t="shared" si="2"/>
        <v>3124550</v>
      </c>
      <c r="G15">
        <f t="shared" si="3"/>
        <v>7436429000</v>
      </c>
      <c r="H15">
        <f t="shared" si="4"/>
        <v>6.468945845558291E-2</v>
      </c>
    </row>
    <row r="16" spans="1:9" x14ac:dyDescent="0.2">
      <c r="A16">
        <v>5</v>
      </c>
      <c r="B16">
        <f t="shared" si="5"/>
        <v>14</v>
      </c>
      <c r="C16">
        <f t="shared" si="0"/>
        <v>3060</v>
      </c>
      <c r="D16">
        <v>10</v>
      </c>
      <c r="E16">
        <f t="shared" si="1"/>
        <v>16</v>
      </c>
      <c r="F16">
        <f t="shared" si="2"/>
        <v>2042975</v>
      </c>
      <c r="G16">
        <f t="shared" si="3"/>
        <v>6251503500</v>
      </c>
      <c r="H16">
        <f t="shared" si="4"/>
        <v>5.4381797492880142E-2</v>
      </c>
    </row>
    <row r="17" spans="1:8" x14ac:dyDescent="0.2">
      <c r="A17">
        <v>5</v>
      </c>
      <c r="B17">
        <f t="shared" si="5"/>
        <v>15</v>
      </c>
      <c r="C17">
        <f t="shared" si="0"/>
        <v>3876</v>
      </c>
      <c r="D17">
        <v>10</v>
      </c>
      <c r="E17">
        <f t="shared" si="1"/>
        <v>15</v>
      </c>
      <c r="F17">
        <f t="shared" si="2"/>
        <v>1307504</v>
      </c>
      <c r="G17">
        <f t="shared" si="3"/>
        <v>5067885504</v>
      </c>
      <c r="H17">
        <f t="shared" si="4"/>
        <v>4.4085510500894834E-2</v>
      </c>
    </row>
    <row r="18" spans="1:8" x14ac:dyDescent="0.2">
      <c r="A18">
        <v>5</v>
      </c>
      <c r="B18">
        <f t="shared" si="5"/>
        <v>16</v>
      </c>
      <c r="C18">
        <f t="shared" si="0"/>
        <v>4845</v>
      </c>
      <c r="D18">
        <v>10</v>
      </c>
      <c r="E18">
        <f t="shared" si="1"/>
        <v>14</v>
      </c>
      <c r="F18">
        <f t="shared" si="2"/>
        <v>817190</v>
      </c>
      <c r="G18">
        <f t="shared" si="3"/>
        <v>3959285550</v>
      </c>
      <c r="H18">
        <f t="shared" si="4"/>
        <v>3.4441805078824092E-2</v>
      </c>
    </row>
    <row r="19" spans="1:8" x14ac:dyDescent="0.2">
      <c r="A19">
        <v>5</v>
      </c>
      <c r="B19">
        <f t="shared" si="5"/>
        <v>17</v>
      </c>
      <c r="C19">
        <f t="shared" si="0"/>
        <v>5985</v>
      </c>
      <c r="D19">
        <v>10</v>
      </c>
      <c r="E19">
        <f t="shared" si="1"/>
        <v>13</v>
      </c>
      <c r="F19">
        <f t="shared" si="2"/>
        <v>497420</v>
      </c>
      <c r="G19">
        <f t="shared" si="3"/>
        <v>2977058700</v>
      </c>
      <c r="H19">
        <f t="shared" si="4"/>
        <v>2.5897418652619648E-2</v>
      </c>
    </row>
    <row r="20" spans="1:8" x14ac:dyDescent="0.2">
      <c r="A20">
        <v>5</v>
      </c>
      <c r="B20">
        <f t="shared" si="5"/>
        <v>18</v>
      </c>
      <c r="C20">
        <f t="shared" si="0"/>
        <v>7315</v>
      </c>
      <c r="D20">
        <v>10</v>
      </c>
      <c r="E20">
        <f t="shared" si="1"/>
        <v>12</v>
      </c>
      <c r="F20">
        <f t="shared" si="2"/>
        <v>293930.00000000006</v>
      </c>
      <c r="G20">
        <f t="shared" si="3"/>
        <v>2150097950.0000005</v>
      </c>
      <c r="H20">
        <f t="shared" si="4"/>
        <v>1.8703691249114196E-2</v>
      </c>
    </row>
    <row r="21" spans="1:8" x14ac:dyDescent="0.2">
      <c r="A21">
        <v>5</v>
      </c>
      <c r="B21">
        <f t="shared" si="5"/>
        <v>19</v>
      </c>
      <c r="C21">
        <f t="shared" si="0"/>
        <v>8855</v>
      </c>
      <c r="D21">
        <v>10</v>
      </c>
      <c r="E21">
        <f t="shared" si="1"/>
        <v>11</v>
      </c>
      <c r="F21">
        <f t="shared" si="2"/>
        <v>167960</v>
      </c>
      <c r="G21">
        <f t="shared" si="3"/>
        <v>1487285800</v>
      </c>
      <c r="H21">
        <f t="shared" si="4"/>
        <v>1.2937891691116582E-2</v>
      </c>
    </row>
    <row r="22" spans="1:8" x14ac:dyDescent="0.2">
      <c r="A22">
        <v>5</v>
      </c>
      <c r="B22">
        <f t="shared" si="5"/>
        <v>20</v>
      </c>
      <c r="C22">
        <f t="shared" si="0"/>
        <v>10626</v>
      </c>
      <c r="D22">
        <v>10</v>
      </c>
      <c r="E22">
        <f t="shared" si="1"/>
        <v>10</v>
      </c>
      <c r="F22">
        <f t="shared" si="2"/>
        <v>92378</v>
      </c>
      <c r="G22">
        <f t="shared" si="3"/>
        <v>981608628</v>
      </c>
      <c r="H22">
        <f t="shared" si="4"/>
        <v>8.5390085161369447E-3</v>
      </c>
    </row>
    <row r="23" spans="1:8" x14ac:dyDescent="0.2">
      <c r="A23">
        <v>5</v>
      </c>
      <c r="B23">
        <f t="shared" si="5"/>
        <v>21</v>
      </c>
      <c r="C23">
        <f t="shared" si="0"/>
        <v>12650.000000000002</v>
      </c>
      <c r="D23">
        <v>10</v>
      </c>
      <c r="E23">
        <f t="shared" si="1"/>
        <v>9</v>
      </c>
      <c r="F23">
        <f t="shared" si="2"/>
        <v>48619.999999999993</v>
      </c>
      <c r="G23">
        <f t="shared" si="3"/>
        <v>615043000</v>
      </c>
      <c r="H23">
        <f t="shared" si="4"/>
        <v>5.3502559624918197E-3</v>
      </c>
    </row>
    <row r="24" spans="1:8" x14ac:dyDescent="0.2">
      <c r="A24">
        <v>5</v>
      </c>
      <c r="B24">
        <f t="shared" si="5"/>
        <v>22</v>
      </c>
      <c r="C24">
        <f t="shared" si="0"/>
        <v>14950</v>
      </c>
      <c r="D24">
        <v>10</v>
      </c>
      <c r="E24">
        <f t="shared" si="1"/>
        <v>8</v>
      </c>
      <c r="F24">
        <f t="shared" si="2"/>
        <v>24310</v>
      </c>
      <c r="G24">
        <f t="shared" si="3"/>
        <v>363434500</v>
      </c>
      <c r="H24">
        <f t="shared" si="4"/>
        <v>3.1615148869269844E-3</v>
      </c>
    </row>
    <row r="25" spans="1:8" x14ac:dyDescent="0.2">
      <c r="A25">
        <v>5</v>
      </c>
      <c r="B25">
        <f t="shared" si="5"/>
        <v>23</v>
      </c>
      <c r="C25">
        <f t="shared" si="0"/>
        <v>17550</v>
      </c>
      <c r="D25">
        <v>10</v>
      </c>
      <c r="E25">
        <f t="shared" si="1"/>
        <v>7</v>
      </c>
      <c r="F25">
        <f t="shared" si="2"/>
        <v>11440</v>
      </c>
      <c r="G25">
        <f t="shared" si="3"/>
        <v>200772000</v>
      </c>
      <c r="H25">
        <f t="shared" si="4"/>
        <v>1.7465146178420169E-3</v>
      </c>
    </row>
    <row r="26" spans="1:8" x14ac:dyDescent="0.2">
      <c r="A26">
        <v>5</v>
      </c>
      <c r="B26">
        <f t="shared" si="5"/>
        <v>24</v>
      </c>
      <c r="C26">
        <f t="shared" si="0"/>
        <v>20475</v>
      </c>
      <c r="D26">
        <v>10</v>
      </c>
      <c r="E26">
        <f t="shared" si="1"/>
        <v>6</v>
      </c>
      <c r="F26">
        <f t="shared" si="2"/>
        <v>5005</v>
      </c>
      <c r="G26">
        <f t="shared" si="3"/>
        <v>102477375</v>
      </c>
      <c r="H26">
        <f t="shared" si="4"/>
        <v>8.9145016952352956E-4</v>
      </c>
    </row>
    <row r="27" spans="1:8" x14ac:dyDescent="0.2">
      <c r="A27">
        <v>5</v>
      </c>
      <c r="B27">
        <f t="shared" si="5"/>
        <v>25</v>
      </c>
      <c r="C27">
        <f t="shared" si="0"/>
        <v>23751</v>
      </c>
      <c r="D27">
        <v>10</v>
      </c>
      <c r="E27">
        <f t="shared" si="1"/>
        <v>5</v>
      </c>
      <c r="F27">
        <f t="shared" si="2"/>
        <v>2002</v>
      </c>
      <c r="G27">
        <f t="shared" si="3"/>
        <v>47549502</v>
      </c>
      <c r="H27">
        <f t="shared" si="4"/>
        <v>4.1363287865891769E-4</v>
      </c>
    </row>
    <row r="28" spans="1:8" x14ac:dyDescent="0.2">
      <c r="A28">
        <v>5</v>
      </c>
      <c r="B28">
        <f t="shared" si="5"/>
        <v>26</v>
      </c>
      <c r="C28">
        <f t="shared" si="0"/>
        <v>27405.000000000004</v>
      </c>
      <c r="D28">
        <v>10</v>
      </c>
      <c r="E28">
        <f t="shared" si="1"/>
        <v>4</v>
      </c>
      <c r="F28">
        <f t="shared" si="2"/>
        <v>715</v>
      </c>
      <c r="G28">
        <f t="shared" si="3"/>
        <v>19594575.000000004</v>
      </c>
      <c r="H28">
        <f t="shared" si="4"/>
        <v>1.7045310933746613E-4</v>
      </c>
    </row>
    <row r="29" spans="1:8" x14ac:dyDescent="0.2">
      <c r="A29">
        <v>5</v>
      </c>
      <c r="B29">
        <f t="shared" si="5"/>
        <v>27</v>
      </c>
      <c r="C29">
        <f t="shared" si="0"/>
        <v>31464.999999999996</v>
      </c>
      <c r="D29">
        <v>10</v>
      </c>
      <c r="E29">
        <f t="shared" si="1"/>
        <v>3</v>
      </c>
      <c r="F29">
        <f t="shared" si="2"/>
        <v>220</v>
      </c>
      <c r="G29">
        <f t="shared" si="3"/>
        <v>6922299.9999999991</v>
      </c>
      <c r="H29">
        <f t="shared" si="4"/>
        <v>6.0217052871355531E-5</v>
      </c>
    </row>
    <row r="30" spans="1:8" x14ac:dyDescent="0.2">
      <c r="A30">
        <v>5</v>
      </c>
      <c r="B30">
        <f t="shared" si="5"/>
        <v>28</v>
      </c>
      <c r="C30">
        <f t="shared" si="0"/>
        <v>35960</v>
      </c>
      <c r="D30">
        <v>10</v>
      </c>
      <c r="E30">
        <f t="shared" si="1"/>
        <v>2</v>
      </c>
      <c r="F30">
        <f t="shared" si="2"/>
        <v>55</v>
      </c>
      <c r="G30">
        <f t="shared" si="3"/>
        <v>1977800</v>
      </c>
      <c r="H30">
        <f t="shared" si="4"/>
        <v>1.7204872248958726E-5</v>
      </c>
    </row>
    <row r="31" spans="1:8" x14ac:dyDescent="0.2">
      <c r="A31">
        <v>5</v>
      </c>
      <c r="B31">
        <f t="shared" si="5"/>
        <v>29</v>
      </c>
      <c r="C31">
        <f t="shared" si="0"/>
        <v>40920</v>
      </c>
      <c r="D31">
        <v>10</v>
      </c>
      <c r="E31">
        <f t="shared" si="1"/>
        <v>1</v>
      </c>
      <c r="F31">
        <f t="shared" si="2"/>
        <v>10</v>
      </c>
      <c r="G31">
        <f t="shared" si="3"/>
        <v>409200</v>
      </c>
      <c r="H31">
        <f t="shared" si="4"/>
        <v>3.5596287411638744E-6</v>
      </c>
    </row>
    <row r="32" spans="1:8" x14ac:dyDescent="0.2">
      <c r="A32">
        <v>5</v>
      </c>
      <c r="B32">
        <f>B31+1</f>
        <v>30</v>
      </c>
      <c r="C32">
        <f t="shared" si="0"/>
        <v>46375.999999999993</v>
      </c>
      <c r="D32">
        <v>10</v>
      </c>
      <c r="E32">
        <f t="shared" si="1"/>
        <v>0</v>
      </c>
      <c r="F32">
        <f t="shared" si="2"/>
        <v>1</v>
      </c>
      <c r="G32">
        <f t="shared" si="3"/>
        <v>46375.999999999993</v>
      </c>
      <c r="H32">
        <f t="shared" si="4"/>
        <v>4.03424590665239E-7</v>
      </c>
    </row>
    <row r="33" spans="8:8" x14ac:dyDescent="0.2">
      <c r="H33">
        <f>SUM(H2:H32)</f>
        <v>1.0000000000000004</v>
      </c>
    </row>
  </sheetData>
  <pageMargins left="0.7" right="0.7" top="0.75" bottom="0.75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867-C8A2-428A-8073-43B532C32F49}">
  <dimension ref="A1:I63"/>
  <sheetViews>
    <sheetView tabSelected="1" topLeftCell="A4" workbookViewId="0">
      <selection activeCell="O31" sqref="O31"/>
    </sheetView>
  </sheetViews>
  <sheetFormatPr defaultRowHeight="11.25" x14ac:dyDescent="0.2"/>
  <cols>
    <col min="7" max="7" width="13.5" customWidth="1"/>
    <col min="8" max="8" width="12.332031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10</v>
      </c>
      <c r="B2">
        <v>0</v>
      </c>
      <c r="C2">
        <f t="shared" ref="C2:C62" si="0">COMBIN((B2+A2-1),B2)</f>
        <v>1</v>
      </c>
      <c r="D2">
        <v>20</v>
      </c>
      <c r="E2">
        <f>60-B2</f>
        <v>60</v>
      </c>
      <c r="F2">
        <f>COMBIN(E2+D2-1,E2)</f>
        <v>8.8382903555304371E+17</v>
      </c>
      <c r="G2">
        <f>C2*F2</f>
        <v>8.8382903555304371E+17</v>
      </c>
      <c r="H2">
        <f>G2/COMBIN(A2+B2+D2+E2-1,B2+E2)</f>
        <v>3.9390242449535678E-6</v>
      </c>
    </row>
    <row r="3" spans="1:8" x14ac:dyDescent="0.2">
      <c r="A3">
        <v>10</v>
      </c>
      <c r="B3">
        <v>1</v>
      </c>
      <c r="C3">
        <f t="shared" si="0"/>
        <v>10</v>
      </c>
      <c r="D3">
        <v>20</v>
      </c>
      <c r="E3">
        <f t="shared" ref="E3:E62" si="1">60-B3</f>
        <v>59</v>
      </c>
      <c r="F3">
        <f t="shared" ref="F3:F62" si="2">COMBIN(E3+D3-1,E3)</f>
        <v>6.7126255864788109E+17</v>
      </c>
      <c r="G3">
        <f t="shared" ref="G3:G62" si="3">C3*F3</f>
        <v>6.7126255864788111E+18</v>
      </c>
      <c r="H3">
        <f t="shared" ref="H3:H62" si="4">G3/COMBIN(A3+B3+D3+E3-1,B3+E3)</f>
        <v>2.991663983509038E-5</v>
      </c>
    </row>
    <row r="4" spans="1:8" x14ac:dyDescent="0.2">
      <c r="A4">
        <v>10</v>
      </c>
      <c r="B4">
        <v>2</v>
      </c>
      <c r="C4">
        <f t="shared" si="0"/>
        <v>55</v>
      </c>
      <c r="D4">
        <v>20</v>
      </c>
      <c r="E4">
        <f t="shared" si="1"/>
        <v>58</v>
      </c>
      <c r="F4">
        <f t="shared" si="2"/>
        <v>5.0774988410544851E+17</v>
      </c>
      <c r="G4">
        <f t="shared" si="3"/>
        <v>2.7926243625799668E+19</v>
      </c>
      <c r="H4">
        <f t="shared" si="4"/>
        <v>1.2446089264726701E-4</v>
      </c>
    </row>
    <row r="5" spans="1:8" x14ac:dyDescent="0.2">
      <c r="A5">
        <v>10</v>
      </c>
      <c r="B5">
        <v>3</v>
      </c>
      <c r="C5">
        <f t="shared" si="0"/>
        <v>220</v>
      </c>
      <c r="D5">
        <v>20</v>
      </c>
      <c r="E5">
        <f t="shared" si="1"/>
        <v>57</v>
      </c>
      <c r="F5">
        <f t="shared" si="2"/>
        <v>3.8246095166384448E+17</v>
      </c>
      <c r="G5">
        <f t="shared" si="3"/>
        <v>8.4141409366045786E+19</v>
      </c>
      <c r="H5">
        <f t="shared" si="4"/>
        <v>3.7499905317098649E-4</v>
      </c>
    </row>
    <row r="6" spans="1:8" x14ac:dyDescent="0.2">
      <c r="A6">
        <v>10</v>
      </c>
      <c r="B6">
        <v>4</v>
      </c>
      <c r="C6">
        <f t="shared" si="0"/>
        <v>715</v>
      </c>
      <c r="D6">
        <v>20</v>
      </c>
      <c r="E6">
        <f t="shared" si="1"/>
        <v>56</v>
      </c>
      <c r="F6">
        <f t="shared" si="2"/>
        <v>2.8684571374788333E+17</v>
      </c>
      <c r="G6">
        <f t="shared" si="3"/>
        <v>2.0509468532973656E+20</v>
      </c>
      <c r="H6">
        <f t="shared" si="4"/>
        <v>9.1406019210427938E-4</v>
      </c>
    </row>
    <row r="7" spans="1:8" x14ac:dyDescent="0.2">
      <c r="A7">
        <v>10</v>
      </c>
      <c r="B7">
        <f>B6+1</f>
        <v>5</v>
      </c>
      <c r="C7">
        <f t="shared" si="0"/>
        <v>2002</v>
      </c>
      <c r="D7">
        <v>20</v>
      </c>
      <c r="E7">
        <f t="shared" si="1"/>
        <v>55</v>
      </c>
      <c r="F7">
        <f t="shared" si="2"/>
        <v>2.141781329317529E+17</v>
      </c>
      <c r="G7">
        <f t="shared" si="3"/>
        <v>4.2878462212936932E+20</v>
      </c>
      <c r="H7">
        <f t="shared" si="4"/>
        <v>1.9109951749593471E-3</v>
      </c>
    </row>
    <row r="8" spans="1:8" x14ac:dyDescent="0.2">
      <c r="A8">
        <v>10</v>
      </c>
      <c r="B8">
        <f t="shared" ref="B8:B31" si="5">B7+1</f>
        <v>6</v>
      </c>
      <c r="C8">
        <f t="shared" si="0"/>
        <v>5005</v>
      </c>
      <c r="D8">
        <v>20</v>
      </c>
      <c r="E8">
        <f t="shared" si="1"/>
        <v>54</v>
      </c>
      <c r="F8">
        <f t="shared" si="2"/>
        <v>1.591864501519785E+17</v>
      </c>
      <c r="G8">
        <f t="shared" si="3"/>
        <v>7.9672818301065232E+20</v>
      </c>
      <c r="H8">
        <f t="shared" si="4"/>
        <v>3.5508356291474351E-3</v>
      </c>
    </row>
    <row r="9" spans="1:8" x14ac:dyDescent="0.2">
      <c r="A9">
        <v>10</v>
      </c>
      <c r="B9">
        <f t="shared" si="5"/>
        <v>7</v>
      </c>
      <c r="C9">
        <f t="shared" si="0"/>
        <v>11440</v>
      </c>
      <c r="D9">
        <v>20</v>
      </c>
      <c r="E9">
        <f t="shared" si="1"/>
        <v>53</v>
      </c>
      <c r="F9">
        <f t="shared" si="2"/>
        <v>1.1775436038639501E+17</v>
      </c>
      <c r="G9">
        <f t="shared" si="3"/>
        <v>1.3471098828203588E+21</v>
      </c>
      <c r="H9">
        <f t="shared" si="4"/>
        <v>6.0037612203197319E-3</v>
      </c>
    </row>
    <row r="10" spans="1:8" x14ac:dyDescent="0.2">
      <c r="A10">
        <v>10</v>
      </c>
      <c r="B10">
        <f t="shared" si="5"/>
        <v>8</v>
      </c>
      <c r="C10">
        <f t="shared" si="0"/>
        <v>24310</v>
      </c>
      <c r="D10">
        <v>20</v>
      </c>
      <c r="E10">
        <f t="shared" si="1"/>
        <v>52</v>
      </c>
      <c r="F10">
        <f t="shared" si="2"/>
        <v>8.6680293062207488E+16</v>
      </c>
      <c r="G10">
        <f t="shared" si="3"/>
        <v>2.107197924342264E+21</v>
      </c>
      <c r="H10">
        <f t="shared" si="4"/>
        <v>9.3913001033126414E-3</v>
      </c>
    </row>
    <row r="11" spans="1:8" x14ac:dyDescent="0.2">
      <c r="A11">
        <v>10</v>
      </c>
      <c r="B11">
        <f t="shared" si="5"/>
        <v>9</v>
      </c>
      <c r="C11">
        <f t="shared" si="0"/>
        <v>48619.999999999993</v>
      </c>
      <c r="D11">
        <v>20</v>
      </c>
      <c r="E11">
        <f t="shared" si="1"/>
        <v>51</v>
      </c>
      <c r="F11">
        <f t="shared" si="2"/>
        <v>6.3484158299081536E+16</v>
      </c>
      <c r="G11">
        <f t="shared" si="3"/>
        <v>3.0865997765013437E+21</v>
      </c>
      <c r="H11">
        <f t="shared" si="4"/>
        <v>1.3756270573866402E-2</v>
      </c>
    </row>
    <row r="12" spans="1:8" x14ac:dyDescent="0.2">
      <c r="A12">
        <v>10</v>
      </c>
      <c r="B12">
        <f t="shared" si="5"/>
        <v>10</v>
      </c>
      <c r="C12">
        <f t="shared" si="0"/>
        <v>92378</v>
      </c>
      <c r="D12">
        <v>20</v>
      </c>
      <c r="E12">
        <f t="shared" si="1"/>
        <v>50</v>
      </c>
      <c r="F12">
        <f t="shared" si="2"/>
        <v>4.6252743903616528E+16</v>
      </c>
      <c r="G12">
        <f t="shared" si="3"/>
        <v>4.2727359763282877E+21</v>
      </c>
      <c r="H12">
        <f t="shared" si="4"/>
        <v>1.9042608837252201E-2</v>
      </c>
    </row>
    <row r="13" spans="1:8" x14ac:dyDescent="0.2">
      <c r="A13">
        <v>10</v>
      </c>
      <c r="B13">
        <f t="shared" si="5"/>
        <v>11</v>
      </c>
      <c r="C13">
        <f t="shared" si="0"/>
        <v>167960</v>
      </c>
      <c r="D13">
        <v>20</v>
      </c>
      <c r="E13">
        <f t="shared" si="1"/>
        <v>49</v>
      </c>
      <c r="F13">
        <f t="shared" si="2"/>
        <v>3.35164810895772E+16</v>
      </c>
      <c r="G13">
        <f t="shared" si="3"/>
        <v>5.6294281638053864E+21</v>
      </c>
      <c r="H13">
        <f t="shared" si="4"/>
        <v>2.5089076201913311E-2</v>
      </c>
    </row>
    <row r="14" spans="1:8" x14ac:dyDescent="0.2">
      <c r="A14">
        <v>10</v>
      </c>
      <c r="B14">
        <f t="shared" si="5"/>
        <v>12</v>
      </c>
      <c r="C14">
        <f t="shared" si="0"/>
        <v>293930.00000000006</v>
      </c>
      <c r="D14">
        <v>20</v>
      </c>
      <c r="E14">
        <f t="shared" si="1"/>
        <v>48</v>
      </c>
      <c r="F14">
        <f t="shared" si="2"/>
        <v>2.4151581961607116E+16</v>
      </c>
      <c r="G14">
        <f t="shared" si="3"/>
        <v>7.0988744859751809E+21</v>
      </c>
      <c r="H14">
        <f t="shared" si="4"/>
        <v>3.1638063004618647E-2</v>
      </c>
    </row>
    <row r="15" spans="1:8" x14ac:dyDescent="0.2">
      <c r="A15">
        <v>10</v>
      </c>
      <c r="B15">
        <f t="shared" si="5"/>
        <v>13</v>
      </c>
      <c r="C15">
        <f t="shared" si="0"/>
        <v>497420</v>
      </c>
      <c r="D15">
        <v>20</v>
      </c>
      <c r="E15">
        <f t="shared" si="1"/>
        <v>47</v>
      </c>
      <c r="F15">
        <f t="shared" si="2"/>
        <v>1.7302625882942394E+16</v>
      </c>
      <c r="G15">
        <f t="shared" si="3"/>
        <v>8.6066721666932052E+21</v>
      </c>
      <c r="H15">
        <f t="shared" si="4"/>
        <v>3.8357973057264357E-2</v>
      </c>
    </row>
    <row r="16" spans="1:8" x14ac:dyDescent="0.2">
      <c r="A16">
        <v>10</v>
      </c>
      <c r="B16">
        <f t="shared" si="5"/>
        <v>14</v>
      </c>
      <c r="C16">
        <f t="shared" si="0"/>
        <v>817190</v>
      </c>
      <c r="D16">
        <v>20</v>
      </c>
      <c r="E16">
        <f t="shared" si="1"/>
        <v>46</v>
      </c>
      <c r="F16">
        <f t="shared" si="2"/>
        <v>1.23215669166408E+16</v>
      </c>
      <c r="G16">
        <f t="shared" si="3"/>
        <v>1.0069061268609696E+22</v>
      </c>
      <c r="H16">
        <f t="shared" si="4"/>
        <v>4.4875507440370978E-2</v>
      </c>
    </row>
    <row r="17" spans="1:9" x14ac:dyDescent="0.2">
      <c r="A17">
        <v>10</v>
      </c>
      <c r="B17">
        <f t="shared" si="5"/>
        <v>15</v>
      </c>
      <c r="C17">
        <f t="shared" si="0"/>
        <v>1307504</v>
      </c>
      <c r="D17">
        <v>20</v>
      </c>
      <c r="E17">
        <f t="shared" si="1"/>
        <v>45</v>
      </c>
      <c r="F17">
        <f t="shared" si="2"/>
        <v>8719878125622727</v>
      </c>
      <c r="G17">
        <f t="shared" si="3"/>
        <v>1.1401275528764218E+22</v>
      </c>
      <c r="H17">
        <f t="shared" si="4"/>
        <v>5.0812882270943181E-2</v>
      </c>
    </row>
    <row r="18" spans="1:9" x14ac:dyDescent="0.2">
      <c r="A18">
        <v>10</v>
      </c>
      <c r="B18">
        <f t="shared" si="5"/>
        <v>16</v>
      </c>
      <c r="C18">
        <f t="shared" si="0"/>
        <v>2042975</v>
      </c>
      <c r="D18">
        <v>20</v>
      </c>
      <c r="E18">
        <f t="shared" si="1"/>
        <v>44</v>
      </c>
      <c r="F18">
        <f t="shared" si="2"/>
        <v>6131164307078473</v>
      </c>
      <c r="G18">
        <f t="shared" si="3"/>
        <v>1.2525815400253643E+22</v>
      </c>
      <c r="H18">
        <f t="shared" si="4"/>
        <v>5.5824699760557629E-2</v>
      </c>
    </row>
    <row r="19" spans="1:9" x14ac:dyDescent="0.2">
      <c r="A19">
        <v>10</v>
      </c>
      <c r="B19">
        <f t="shared" si="5"/>
        <v>17</v>
      </c>
      <c r="C19">
        <f t="shared" si="0"/>
        <v>3124550</v>
      </c>
      <c r="D19">
        <v>20</v>
      </c>
      <c r="E19">
        <f t="shared" si="1"/>
        <v>43</v>
      </c>
      <c r="F19">
        <f t="shared" si="2"/>
        <v>4282083008118300.5</v>
      </c>
      <c r="G19">
        <f t="shared" si="3"/>
        <v>1.3379582463016035E+22</v>
      </c>
      <c r="H19">
        <f t="shared" si="4"/>
        <v>5.9629744655534972E-2</v>
      </c>
    </row>
    <row r="20" spans="1:9" x14ac:dyDescent="0.2">
      <c r="A20">
        <v>10</v>
      </c>
      <c r="B20">
        <f t="shared" si="5"/>
        <v>18</v>
      </c>
      <c r="C20">
        <f t="shared" si="0"/>
        <v>4686825.0000000009</v>
      </c>
      <c r="D20">
        <v>20</v>
      </c>
      <c r="E20">
        <f t="shared" si="1"/>
        <v>42</v>
      </c>
      <c r="F20">
        <f t="shared" si="2"/>
        <v>2969831763694950</v>
      </c>
      <c r="G20">
        <f t="shared" si="3"/>
        <v>1.3919081755879586E+22</v>
      </c>
      <c r="H20">
        <f t="shared" si="4"/>
        <v>6.2034169843258158E-2</v>
      </c>
    </row>
    <row r="21" spans="1:9" x14ac:dyDescent="0.2">
      <c r="A21">
        <v>10</v>
      </c>
      <c r="B21">
        <f t="shared" si="5"/>
        <v>19</v>
      </c>
      <c r="C21">
        <f t="shared" si="0"/>
        <v>6906899.9999999981</v>
      </c>
      <c r="D21">
        <v>20</v>
      </c>
      <c r="E21">
        <f t="shared" si="1"/>
        <v>41</v>
      </c>
      <c r="F21">
        <f t="shared" si="2"/>
        <v>2044802197953900</v>
      </c>
      <c r="G21">
        <f t="shared" si="3"/>
        <v>1.4123244301047789E+22</v>
      </c>
      <c r="H21">
        <f t="shared" si="4"/>
        <v>6.2944075699457785E-2</v>
      </c>
    </row>
    <row r="22" spans="1:9" x14ac:dyDescent="0.2">
      <c r="A22">
        <v>10</v>
      </c>
      <c r="B22">
        <f t="shared" si="5"/>
        <v>20</v>
      </c>
      <c r="C22">
        <f t="shared" si="0"/>
        <v>10015005</v>
      </c>
      <c r="D22">
        <v>20</v>
      </c>
      <c r="E22">
        <f t="shared" si="1"/>
        <v>40</v>
      </c>
      <c r="F22">
        <f t="shared" si="2"/>
        <v>1397281501935165.3</v>
      </c>
      <c r="G22">
        <f t="shared" si="3"/>
        <v>1.3993781228288189E+22</v>
      </c>
      <c r="H22">
        <f t="shared" si="4"/>
        <v>6.2367088338879439E-2</v>
      </c>
    </row>
    <row r="23" spans="1:9" x14ac:dyDescent="0.2">
      <c r="A23">
        <v>10</v>
      </c>
      <c r="B23">
        <f t="shared" si="5"/>
        <v>21</v>
      </c>
      <c r="C23">
        <f t="shared" si="0"/>
        <v>14307150.000000004</v>
      </c>
      <c r="D23">
        <v>20</v>
      </c>
      <c r="E23">
        <f t="shared" si="1"/>
        <v>39</v>
      </c>
      <c r="F23">
        <f t="shared" si="2"/>
        <v>947309492837399.63</v>
      </c>
      <c r="G23">
        <f t="shared" si="3"/>
        <v>1.3553299010448605E+22</v>
      </c>
      <c r="H23">
        <f t="shared" si="4"/>
        <v>6.0403959650246412E-2</v>
      </c>
    </row>
    <row r="24" spans="1:9" x14ac:dyDescent="0.2">
      <c r="A24">
        <v>10</v>
      </c>
      <c r="B24">
        <f t="shared" si="5"/>
        <v>22</v>
      </c>
      <c r="C24">
        <f t="shared" si="0"/>
        <v>20160075</v>
      </c>
      <c r="D24">
        <v>20</v>
      </c>
      <c r="E24">
        <f t="shared" si="1"/>
        <v>38</v>
      </c>
      <c r="F24">
        <f t="shared" si="2"/>
        <v>636983969321699.88</v>
      </c>
      <c r="G24">
        <f t="shared" si="3"/>
        <v>1.2841644595323169E+22</v>
      </c>
      <c r="H24">
        <f t="shared" si="4"/>
        <v>5.7232278383344756E-2</v>
      </c>
    </row>
    <row r="25" spans="1:9" x14ac:dyDescent="0.2">
      <c r="A25">
        <v>10</v>
      </c>
      <c r="B25">
        <f t="shared" si="5"/>
        <v>23</v>
      </c>
      <c r="C25">
        <f t="shared" si="0"/>
        <v>28048800.000000007</v>
      </c>
      <c r="D25">
        <v>20</v>
      </c>
      <c r="E25">
        <f t="shared" si="1"/>
        <v>37</v>
      </c>
      <c r="F25">
        <f t="shared" si="2"/>
        <v>424655979547799.94</v>
      </c>
      <c r="G25">
        <f t="shared" si="3"/>
        <v>1.1911090639140335E+22</v>
      </c>
      <c r="H25">
        <f t="shared" si="4"/>
        <v>5.3085011833827044E-2</v>
      </c>
    </row>
    <row r="26" spans="1:9" x14ac:dyDescent="0.2">
      <c r="A26">
        <v>10</v>
      </c>
      <c r="B26">
        <f t="shared" si="5"/>
        <v>24</v>
      </c>
      <c r="C26">
        <f t="shared" si="0"/>
        <v>38567099.999999993</v>
      </c>
      <c r="D26">
        <v>20</v>
      </c>
      <c r="E26">
        <f t="shared" si="1"/>
        <v>36</v>
      </c>
      <c r="F26">
        <f t="shared" si="2"/>
        <v>280576272201225</v>
      </c>
      <c r="G26">
        <f t="shared" si="3"/>
        <v>1.0821013147611862E+22</v>
      </c>
      <c r="H26">
        <f t="shared" si="4"/>
        <v>4.8226785304391957E-2</v>
      </c>
      <c r="I26">
        <f>SUM(H18:H26)</f>
        <v>0.52174781346949817</v>
      </c>
    </row>
    <row r="27" spans="1:9" x14ac:dyDescent="0.2">
      <c r="A27">
        <v>10</v>
      </c>
      <c r="B27">
        <f t="shared" si="5"/>
        <v>25</v>
      </c>
      <c r="C27">
        <f t="shared" si="0"/>
        <v>52451256</v>
      </c>
      <c r="D27">
        <v>20</v>
      </c>
      <c r="E27">
        <f t="shared" si="1"/>
        <v>35</v>
      </c>
      <c r="F27">
        <f t="shared" si="2"/>
        <v>183649923622620.03</v>
      </c>
      <c r="G27">
        <f t="shared" si="3"/>
        <v>9.6326691583104899E+21</v>
      </c>
      <c r="H27">
        <f t="shared" si="4"/>
        <v>4.2930607427327835E-2</v>
      </c>
    </row>
    <row r="28" spans="1:9" x14ac:dyDescent="0.2">
      <c r="A28">
        <v>10</v>
      </c>
      <c r="B28">
        <f t="shared" si="5"/>
        <v>26</v>
      </c>
      <c r="C28">
        <f t="shared" si="0"/>
        <v>70607460.000000015</v>
      </c>
      <c r="D28">
        <v>20</v>
      </c>
      <c r="E28">
        <f t="shared" si="1"/>
        <v>34</v>
      </c>
      <c r="F28">
        <f t="shared" si="2"/>
        <v>119032357903550.03</v>
      </c>
      <c r="G28">
        <f t="shared" si="3"/>
        <v>8.4045724493805949E+21</v>
      </c>
      <c r="H28">
        <f t="shared" si="4"/>
        <v>3.7457260753900726E-2</v>
      </c>
    </row>
    <row r="29" spans="1:9" x14ac:dyDescent="0.2">
      <c r="A29">
        <v>10</v>
      </c>
      <c r="B29">
        <f t="shared" si="5"/>
        <v>27</v>
      </c>
      <c r="C29">
        <f t="shared" si="0"/>
        <v>94143279.999999985</v>
      </c>
      <c r="D29">
        <v>20</v>
      </c>
      <c r="E29">
        <f t="shared" si="1"/>
        <v>33</v>
      </c>
      <c r="F29">
        <f t="shared" si="2"/>
        <v>76360380541899.984</v>
      </c>
      <c r="G29">
        <f t="shared" si="3"/>
        <v>7.1888166862626404E+21</v>
      </c>
      <c r="H29">
        <f t="shared" si="4"/>
        <v>3.2038914858682356E-2</v>
      </c>
    </row>
    <row r="30" spans="1:9" x14ac:dyDescent="0.2">
      <c r="A30">
        <v>10</v>
      </c>
      <c r="B30">
        <f t="shared" si="5"/>
        <v>28</v>
      </c>
      <c r="C30">
        <f t="shared" si="0"/>
        <v>124403619.99999999</v>
      </c>
      <c r="D30">
        <v>20</v>
      </c>
      <c r="E30">
        <f t="shared" si="1"/>
        <v>32</v>
      </c>
      <c r="F30">
        <f t="shared" si="2"/>
        <v>48459472266975.016</v>
      </c>
      <c r="G30">
        <f t="shared" si="3"/>
        <v>6.0285337733012977E+21</v>
      </c>
      <c r="H30">
        <f t="shared" si="4"/>
        <v>2.6867798792892292E-2</v>
      </c>
    </row>
    <row r="31" spans="1:9" x14ac:dyDescent="0.2">
      <c r="A31">
        <v>10</v>
      </c>
      <c r="B31">
        <f t="shared" si="5"/>
        <v>29</v>
      </c>
      <c r="C31">
        <f t="shared" si="0"/>
        <v>163011640</v>
      </c>
      <c r="D31">
        <v>20</v>
      </c>
      <c r="E31">
        <f t="shared" si="1"/>
        <v>31</v>
      </c>
      <c r="F31">
        <f t="shared" si="2"/>
        <v>30405943383199.988</v>
      </c>
      <c r="G31">
        <f t="shared" si="3"/>
        <v>4.9565226966425786E+21</v>
      </c>
      <c r="H31">
        <f t="shared" si="4"/>
        <v>2.2090090150207579E-2</v>
      </c>
    </row>
    <row r="32" spans="1:9" x14ac:dyDescent="0.2">
      <c r="A32">
        <v>10</v>
      </c>
      <c r="B32">
        <f>B31+1</f>
        <v>30</v>
      </c>
      <c r="C32">
        <f t="shared" si="0"/>
        <v>211915131.99999994</v>
      </c>
      <c r="D32">
        <v>20</v>
      </c>
      <c r="E32">
        <f t="shared" si="1"/>
        <v>30</v>
      </c>
      <c r="F32">
        <f t="shared" si="2"/>
        <v>18851684897584</v>
      </c>
      <c r="G32">
        <f t="shared" si="3"/>
        <v>3.9949572934939186E+21</v>
      </c>
      <c r="H32">
        <f t="shared" si="4"/>
        <v>1.7804612661067309E-2</v>
      </c>
    </row>
    <row r="33" spans="1:8" x14ac:dyDescent="0.2">
      <c r="A33">
        <v>10</v>
      </c>
      <c r="B33">
        <f t="shared" ref="B33:B62" si="6">B32+1</f>
        <v>31</v>
      </c>
      <c r="C33">
        <f t="shared" si="0"/>
        <v>273438879.99999994</v>
      </c>
      <c r="D33">
        <v>20</v>
      </c>
      <c r="E33">
        <f t="shared" si="1"/>
        <v>29</v>
      </c>
      <c r="F33">
        <f t="shared" si="2"/>
        <v>11541847896480</v>
      </c>
      <c r="G33">
        <f t="shared" si="3"/>
        <v>3.1559899619438462E+21</v>
      </c>
      <c r="H33">
        <f t="shared" si="4"/>
        <v>1.4065526789519929E-2</v>
      </c>
    </row>
    <row r="34" spans="1:8" x14ac:dyDescent="0.2">
      <c r="A34">
        <v>10</v>
      </c>
      <c r="B34">
        <f t="shared" si="6"/>
        <v>32</v>
      </c>
      <c r="C34">
        <f t="shared" si="0"/>
        <v>350343565</v>
      </c>
      <c r="D34">
        <v>20</v>
      </c>
      <c r="E34">
        <f t="shared" si="1"/>
        <v>28</v>
      </c>
      <c r="F34">
        <f t="shared" si="2"/>
        <v>6973199770789.999</v>
      </c>
      <c r="G34">
        <f t="shared" si="3"/>
        <v>2.4430156671557509E+21</v>
      </c>
      <c r="H34">
        <f t="shared" si="4"/>
        <v>1.0887963120272914E-2</v>
      </c>
    </row>
    <row r="35" spans="1:8" x14ac:dyDescent="0.2">
      <c r="A35">
        <v>10</v>
      </c>
      <c r="B35">
        <f t="shared" si="6"/>
        <v>33</v>
      </c>
      <c r="C35">
        <f t="shared" si="0"/>
        <v>445891809.99999988</v>
      </c>
      <c r="D35">
        <v>20</v>
      </c>
      <c r="E35">
        <f t="shared" si="1"/>
        <v>27</v>
      </c>
      <c r="F35">
        <f t="shared" si="2"/>
        <v>4154246671960.0005</v>
      </c>
      <c r="G35">
        <f t="shared" si="3"/>
        <v>1.8523445677467204E+21</v>
      </c>
      <c r="H35">
        <f t="shared" si="4"/>
        <v>8.2554768726247254E-3</v>
      </c>
    </row>
    <row r="36" spans="1:8" x14ac:dyDescent="0.2">
      <c r="A36">
        <v>10</v>
      </c>
      <c r="B36">
        <f t="shared" si="6"/>
        <v>34</v>
      </c>
      <c r="C36">
        <f t="shared" si="0"/>
        <v>563921995</v>
      </c>
      <c r="D36">
        <v>20</v>
      </c>
      <c r="E36">
        <f t="shared" si="1"/>
        <v>26</v>
      </c>
      <c r="F36">
        <f t="shared" si="2"/>
        <v>2438362177020.001</v>
      </c>
      <c r="G36">
        <f t="shared" si="3"/>
        <v>1.3750460633976621E+21</v>
      </c>
      <c r="H36">
        <f t="shared" si="4"/>
        <v>6.1282663996913749E-3</v>
      </c>
    </row>
    <row r="37" spans="1:8" x14ac:dyDescent="0.2">
      <c r="A37">
        <v>10</v>
      </c>
      <c r="B37">
        <f t="shared" si="6"/>
        <v>35</v>
      </c>
      <c r="C37">
        <f t="shared" si="0"/>
        <v>708930508.00000012</v>
      </c>
      <c r="D37">
        <v>20</v>
      </c>
      <c r="E37">
        <f t="shared" si="1"/>
        <v>25</v>
      </c>
      <c r="F37">
        <f t="shared" si="2"/>
        <v>1408831480055.9995</v>
      </c>
      <c r="G37">
        <f t="shared" si="3"/>
        <v>9.9876361684249176E+20</v>
      </c>
      <c r="H37">
        <f t="shared" si="4"/>
        <v>4.4512614357123358E-3</v>
      </c>
    </row>
    <row r="38" spans="1:8" x14ac:dyDescent="0.2">
      <c r="A38">
        <v>10</v>
      </c>
      <c r="B38">
        <f t="shared" si="6"/>
        <v>36</v>
      </c>
      <c r="C38">
        <f t="shared" si="0"/>
        <v>886163135</v>
      </c>
      <c r="D38">
        <v>20</v>
      </c>
      <c r="E38">
        <f t="shared" si="1"/>
        <v>24</v>
      </c>
      <c r="F38">
        <f t="shared" si="2"/>
        <v>800472431849.99963</v>
      </c>
      <c r="G38">
        <f t="shared" si="3"/>
        <v>7.0934915968926954E+20</v>
      </c>
      <c r="H38">
        <f t="shared" si="4"/>
        <v>3.161407269682056E-3</v>
      </c>
    </row>
    <row r="39" spans="1:8" x14ac:dyDescent="0.2">
      <c r="A39">
        <v>10</v>
      </c>
      <c r="B39">
        <f t="shared" si="6"/>
        <v>37</v>
      </c>
      <c r="C39">
        <f t="shared" si="0"/>
        <v>1101716330</v>
      </c>
      <c r="D39">
        <v>20</v>
      </c>
      <c r="E39">
        <f t="shared" si="1"/>
        <v>23</v>
      </c>
      <c r="F39">
        <f t="shared" si="2"/>
        <v>446775310800.00031</v>
      </c>
      <c r="G39">
        <f t="shared" si="3"/>
        <v>4.922196557491857E+20</v>
      </c>
      <c r="H39">
        <f t="shared" si="4"/>
        <v>2.1937106384217436E-3</v>
      </c>
    </row>
    <row r="40" spans="1:8" x14ac:dyDescent="0.2">
      <c r="A40">
        <v>10</v>
      </c>
      <c r="B40">
        <f t="shared" si="6"/>
        <v>38</v>
      </c>
      <c r="C40">
        <f t="shared" si="0"/>
        <v>1362649144.9999998</v>
      </c>
      <c r="D40">
        <v>20</v>
      </c>
      <c r="E40">
        <f t="shared" si="1"/>
        <v>22</v>
      </c>
      <c r="F40">
        <f t="shared" si="2"/>
        <v>244662670200</v>
      </c>
      <c r="G40">
        <f t="shared" si="3"/>
        <v>3.3338937836144689E+20</v>
      </c>
      <c r="H40">
        <f t="shared" si="4"/>
        <v>1.4858403509610918E-3</v>
      </c>
    </row>
    <row r="41" spans="1:8" x14ac:dyDescent="0.2">
      <c r="A41">
        <v>10</v>
      </c>
      <c r="B41">
        <f t="shared" si="6"/>
        <v>39</v>
      </c>
      <c r="C41">
        <f t="shared" si="0"/>
        <v>1677106640</v>
      </c>
      <c r="D41">
        <v>20</v>
      </c>
      <c r="E41">
        <f t="shared" si="1"/>
        <v>21</v>
      </c>
      <c r="F41">
        <f t="shared" si="2"/>
        <v>131282408400.00003</v>
      </c>
      <c r="G41">
        <f t="shared" si="3"/>
        <v>2.2017459884283183E+20</v>
      </c>
      <c r="H41">
        <f t="shared" si="4"/>
        <v>9.8126792408687524E-4</v>
      </c>
    </row>
    <row r="42" spans="1:8" x14ac:dyDescent="0.2">
      <c r="A42">
        <v>10</v>
      </c>
      <c r="B42">
        <f t="shared" si="6"/>
        <v>40</v>
      </c>
      <c r="C42">
        <f t="shared" si="0"/>
        <v>2054455634</v>
      </c>
      <c r="D42">
        <v>20</v>
      </c>
      <c r="E42">
        <f t="shared" si="1"/>
        <v>20</v>
      </c>
      <c r="F42">
        <f t="shared" si="2"/>
        <v>68923264409.999985</v>
      </c>
      <c r="G42">
        <f t="shared" si="3"/>
        <v>1.4159978888079616E+20</v>
      </c>
      <c r="H42">
        <f t="shared" si="4"/>
        <v>6.3107793367837145E-4</v>
      </c>
    </row>
    <row r="43" spans="1:8" x14ac:dyDescent="0.2">
      <c r="A43">
        <v>10</v>
      </c>
      <c r="B43">
        <f t="shared" si="6"/>
        <v>41</v>
      </c>
      <c r="C43">
        <f t="shared" si="0"/>
        <v>2505433700</v>
      </c>
      <c r="D43">
        <v>20</v>
      </c>
      <c r="E43">
        <f t="shared" si="1"/>
        <v>19</v>
      </c>
      <c r="F43">
        <f t="shared" si="2"/>
        <v>35345263799.999985</v>
      </c>
      <c r="G43">
        <f t="shared" si="3"/>
        <v>8.8555215059910017E+19</v>
      </c>
      <c r="H43">
        <f t="shared" si="4"/>
        <v>3.9467037753494137E-4</v>
      </c>
    </row>
    <row r="44" spans="1:8" x14ac:dyDescent="0.2">
      <c r="A44">
        <v>10</v>
      </c>
      <c r="B44">
        <f t="shared" si="6"/>
        <v>42</v>
      </c>
      <c r="C44">
        <f t="shared" si="0"/>
        <v>3042312349.9999995</v>
      </c>
      <c r="D44">
        <v>20</v>
      </c>
      <c r="E44">
        <f t="shared" si="1"/>
        <v>18</v>
      </c>
      <c r="F44">
        <f t="shared" si="2"/>
        <v>17672631899.999992</v>
      </c>
      <c r="G44">
        <f t="shared" si="3"/>
        <v>5.3765666286373937E+19</v>
      </c>
      <c r="H44">
        <f t="shared" si="4"/>
        <v>2.3962130064621439E-4</v>
      </c>
    </row>
    <row r="45" spans="1:8" x14ac:dyDescent="0.2">
      <c r="A45">
        <v>10</v>
      </c>
      <c r="B45">
        <f t="shared" si="6"/>
        <v>43</v>
      </c>
      <c r="C45">
        <f t="shared" si="0"/>
        <v>3679075400</v>
      </c>
      <c r="D45">
        <v>20</v>
      </c>
      <c r="E45">
        <f t="shared" si="1"/>
        <v>17</v>
      </c>
      <c r="F45">
        <f t="shared" si="2"/>
        <v>8597496599.9999962</v>
      </c>
      <c r="G45">
        <f t="shared" si="3"/>
        <v>3.1630838242643624E+19</v>
      </c>
      <c r="H45">
        <f t="shared" si="4"/>
        <v>1.4097142514447308E-4</v>
      </c>
    </row>
    <row r="46" spans="1:8" x14ac:dyDescent="0.2">
      <c r="A46">
        <v>10</v>
      </c>
      <c r="B46">
        <f t="shared" si="6"/>
        <v>44</v>
      </c>
      <c r="C46">
        <f t="shared" si="0"/>
        <v>4431613550</v>
      </c>
      <c r="D46">
        <v>20</v>
      </c>
      <c r="E46">
        <f t="shared" si="1"/>
        <v>16</v>
      </c>
      <c r="F46">
        <f t="shared" si="2"/>
        <v>4059928949.9999986</v>
      </c>
      <c r="G46">
        <f t="shared" si="3"/>
        <v>1.7992036146857265E+19</v>
      </c>
      <c r="H46">
        <f t="shared" si="4"/>
        <v>8.0186397762102438E-5</v>
      </c>
    </row>
    <row r="47" spans="1:8" x14ac:dyDescent="0.2">
      <c r="A47">
        <v>10</v>
      </c>
      <c r="B47">
        <f t="shared" si="6"/>
        <v>45</v>
      </c>
      <c r="C47">
        <f t="shared" si="0"/>
        <v>5317936260.000001</v>
      </c>
      <c r="D47">
        <v>20</v>
      </c>
      <c r="E47">
        <f t="shared" si="1"/>
        <v>15</v>
      </c>
      <c r="F47">
        <f t="shared" si="2"/>
        <v>1855967519.9999993</v>
      </c>
      <c r="G47">
        <f t="shared" si="3"/>
        <v>9.869916971990274E+18</v>
      </c>
      <c r="H47">
        <f t="shared" si="4"/>
        <v>4.3987966772353352E-5</v>
      </c>
    </row>
    <row r="48" spans="1:8" x14ac:dyDescent="0.2">
      <c r="A48">
        <v>10</v>
      </c>
      <c r="B48">
        <f t="shared" si="6"/>
        <v>46</v>
      </c>
      <c r="C48">
        <f t="shared" si="0"/>
        <v>6358402050</v>
      </c>
      <c r="D48">
        <v>20</v>
      </c>
      <c r="E48">
        <f t="shared" si="1"/>
        <v>14</v>
      </c>
      <c r="F48">
        <f t="shared" si="2"/>
        <v>818809199.99999964</v>
      </c>
      <c r="G48">
        <f t="shared" si="3"/>
        <v>5.2063180958388572E+18</v>
      </c>
      <c r="H48">
        <f t="shared" si="4"/>
        <v>2.3203371219431904E-5</v>
      </c>
    </row>
    <row r="49" spans="1:8" x14ac:dyDescent="0.2">
      <c r="A49">
        <v>10</v>
      </c>
      <c r="B49">
        <f t="shared" si="6"/>
        <v>47</v>
      </c>
      <c r="C49">
        <f t="shared" si="0"/>
        <v>7575968399.9999981</v>
      </c>
      <c r="D49">
        <v>20</v>
      </c>
      <c r="E49">
        <f t="shared" si="1"/>
        <v>13</v>
      </c>
      <c r="F49">
        <f t="shared" si="2"/>
        <v>347373599.99999988</v>
      </c>
      <c r="G49">
        <f t="shared" si="3"/>
        <v>2.6316914165942385E+18</v>
      </c>
      <c r="H49">
        <f t="shared" si="4"/>
        <v>1.1728847863336308E-5</v>
      </c>
    </row>
    <row r="50" spans="1:8" x14ac:dyDescent="0.2">
      <c r="A50">
        <v>10</v>
      </c>
      <c r="B50">
        <f t="shared" si="6"/>
        <v>48</v>
      </c>
      <c r="C50">
        <f t="shared" si="0"/>
        <v>8996462475.0000038</v>
      </c>
      <c r="D50">
        <v>20</v>
      </c>
      <c r="E50">
        <f t="shared" si="1"/>
        <v>12</v>
      </c>
      <c r="F50">
        <f t="shared" si="2"/>
        <v>141120524.99999994</v>
      </c>
      <c r="G50">
        <f t="shared" si="3"/>
        <v>1.2695855076147994E+18</v>
      </c>
      <c r="H50">
        <f t="shared" si="4"/>
        <v>5.6582527778204478E-6</v>
      </c>
    </row>
    <row r="51" spans="1:8" x14ac:dyDescent="0.2">
      <c r="A51">
        <v>10</v>
      </c>
      <c r="B51">
        <f t="shared" si="6"/>
        <v>49</v>
      </c>
      <c r="C51">
        <f t="shared" si="0"/>
        <v>10648873950</v>
      </c>
      <c r="D51">
        <v>20</v>
      </c>
      <c r="E51">
        <f t="shared" si="1"/>
        <v>11</v>
      </c>
      <c r="F51">
        <f t="shared" si="2"/>
        <v>54627299.999999978</v>
      </c>
      <c r="G51">
        <f t="shared" si="3"/>
        <v>5.8171923192883482E+17</v>
      </c>
      <c r="H51">
        <f t="shared" si="4"/>
        <v>2.5925898178821795E-6</v>
      </c>
    </row>
    <row r="52" spans="1:8" x14ac:dyDescent="0.2">
      <c r="A52">
        <v>10</v>
      </c>
      <c r="B52">
        <f t="shared" si="6"/>
        <v>50</v>
      </c>
      <c r="C52">
        <f t="shared" si="0"/>
        <v>12565671260.999998</v>
      </c>
      <c r="D52">
        <v>20</v>
      </c>
      <c r="E52">
        <f t="shared" si="1"/>
        <v>10</v>
      </c>
      <c r="F52">
        <f t="shared" si="2"/>
        <v>20030009.999999993</v>
      </c>
      <c r="G52">
        <f t="shared" si="3"/>
        <v>2.5169052101454246E+17</v>
      </c>
      <c r="H52">
        <f t="shared" si="4"/>
        <v>1.1217271945370227E-6</v>
      </c>
    </row>
    <row r="53" spans="1:8" x14ac:dyDescent="0.2">
      <c r="A53">
        <v>10</v>
      </c>
      <c r="B53">
        <f t="shared" si="6"/>
        <v>51</v>
      </c>
      <c r="C53">
        <f t="shared" si="0"/>
        <v>14783142660.000006</v>
      </c>
      <c r="D53">
        <v>20</v>
      </c>
      <c r="E53">
        <f t="shared" si="1"/>
        <v>9</v>
      </c>
      <c r="F53">
        <f t="shared" si="2"/>
        <v>6906899.9999999981</v>
      </c>
      <c r="G53">
        <f t="shared" si="3"/>
        <v>1.0210568803835402E+17</v>
      </c>
      <c r="H53">
        <f t="shared" si="4"/>
        <v>4.5506174220568905E-7</v>
      </c>
    </row>
    <row r="54" spans="1:8" x14ac:dyDescent="0.2">
      <c r="A54">
        <v>10</v>
      </c>
      <c r="B54">
        <f t="shared" si="6"/>
        <v>52</v>
      </c>
      <c r="C54">
        <f t="shared" si="0"/>
        <v>17341763505.000004</v>
      </c>
      <c r="D54">
        <v>20</v>
      </c>
      <c r="E54">
        <f t="shared" si="1"/>
        <v>8</v>
      </c>
      <c r="F54">
        <f t="shared" si="2"/>
        <v>2220074.9999999995</v>
      </c>
      <c r="G54">
        <f t="shared" si="3"/>
        <v>3.8500015613362872E+16</v>
      </c>
      <c r="H54">
        <f t="shared" si="4"/>
        <v>1.715857805432165E-7</v>
      </c>
    </row>
    <row r="55" spans="1:8" x14ac:dyDescent="0.2">
      <c r="A55">
        <v>10</v>
      </c>
      <c r="B55">
        <f t="shared" si="6"/>
        <v>53</v>
      </c>
      <c r="C55">
        <f t="shared" si="0"/>
        <v>20286591269.999992</v>
      </c>
      <c r="D55">
        <v>20</v>
      </c>
      <c r="E55">
        <f t="shared" si="1"/>
        <v>7</v>
      </c>
      <c r="F55">
        <f t="shared" si="2"/>
        <v>657799.99999999988</v>
      </c>
      <c r="G55">
        <f t="shared" si="3"/>
        <v>1.3344519737405992E+16</v>
      </c>
      <c r="H55">
        <f t="shared" si="4"/>
        <v>5.9473478091848599E-8</v>
      </c>
    </row>
    <row r="56" spans="1:8" x14ac:dyDescent="0.2">
      <c r="A56">
        <v>10</v>
      </c>
      <c r="B56">
        <f t="shared" si="6"/>
        <v>54</v>
      </c>
      <c r="C56">
        <f t="shared" si="0"/>
        <v>23667689815.000008</v>
      </c>
      <c r="D56">
        <v>20</v>
      </c>
      <c r="E56">
        <f t="shared" si="1"/>
        <v>6</v>
      </c>
      <c r="F56">
        <f t="shared" si="2"/>
        <v>177099.99999999997</v>
      </c>
      <c r="G56">
        <f t="shared" si="3"/>
        <v>4191547866236500.5</v>
      </c>
      <c r="H56">
        <f t="shared" si="4"/>
        <v>1.868077196474733E-8</v>
      </c>
    </row>
    <row r="57" spans="1:8" x14ac:dyDescent="0.2">
      <c r="A57">
        <v>10</v>
      </c>
      <c r="B57">
        <f t="shared" si="6"/>
        <v>55</v>
      </c>
      <c r="C57">
        <f t="shared" si="0"/>
        <v>27540584512</v>
      </c>
      <c r="D57">
        <v>20</v>
      </c>
      <c r="E57">
        <f t="shared" si="1"/>
        <v>5</v>
      </c>
      <c r="F57">
        <f t="shared" si="2"/>
        <v>42503.999999999993</v>
      </c>
      <c r="G57">
        <f t="shared" si="3"/>
        <v>1170585004098047.8</v>
      </c>
      <c r="H57">
        <f t="shared" si="4"/>
        <v>5.217030134154889E-9</v>
      </c>
    </row>
    <row r="58" spans="1:8" x14ac:dyDescent="0.2">
      <c r="A58">
        <v>10</v>
      </c>
      <c r="B58">
        <f t="shared" si="6"/>
        <v>56</v>
      </c>
      <c r="C58">
        <f t="shared" si="0"/>
        <v>31966749880</v>
      </c>
      <c r="D58">
        <v>20</v>
      </c>
      <c r="E58">
        <f t="shared" si="1"/>
        <v>4</v>
      </c>
      <c r="F58">
        <f t="shared" si="2"/>
        <v>8855</v>
      </c>
      <c r="G58">
        <f t="shared" si="3"/>
        <v>283065570187400</v>
      </c>
      <c r="H58">
        <f t="shared" si="4"/>
        <v>1.2615586261907287E-9</v>
      </c>
    </row>
    <row r="59" spans="1:8" x14ac:dyDescent="0.2">
      <c r="A59">
        <v>10</v>
      </c>
      <c r="B59">
        <f t="shared" si="6"/>
        <v>57</v>
      </c>
      <c r="C59">
        <f t="shared" si="0"/>
        <v>37014131440.000008</v>
      </c>
      <c r="D59">
        <v>20</v>
      </c>
      <c r="E59">
        <f t="shared" si="1"/>
        <v>3</v>
      </c>
      <c r="F59">
        <f t="shared" si="2"/>
        <v>1540</v>
      </c>
      <c r="G59">
        <f t="shared" si="3"/>
        <v>57001762417600.016</v>
      </c>
      <c r="H59">
        <f t="shared" si="4"/>
        <v>2.5404384234504383E-10</v>
      </c>
    </row>
    <row r="60" spans="1:8" x14ac:dyDescent="0.2">
      <c r="A60">
        <v>10</v>
      </c>
      <c r="B60">
        <f t="shared" si="6"/>
        <v>58</v>
      </c>
      <c r="C60">
        <f t="shared" si="0"/>
        <v>42757703560</v>
      </c>
      <c r="D60">
        <v>20</v>
      </c>
      <c r="E60">
        <f t="shared" si="1"/>
        <v>2</v>
      </c>
      <c r="F60">
        <f t="shared" si="2"/>
        <v>210</v>
      </c>
      <c r="G60">
        <f t="shared" si="3"/>
        <v>8979117747600</v>
      </c>
      <c r="H60">
        <f t="shared" si="4"/>
        <v>4.0017877986954383E-11</v>
      </c>
    </row>
    <row r="61" spans="1:8" x14ac:dyDescent="0.2">
      <c r="A61">
        <v>10</v>
      </c>
      <c r="B61">
        <f t="shared" si="6"/>
        <v>59</v>
      </c>
      <c r="C61">
        <f t="shared" si="0"/>
        <v>49280065120.000008</v>
      </c>
      <c r="D61">
        <v>20</v>
      </c>
      <c r="E61">
        <f t="shared" si="1"/>
        <v>1</v>
      </c>
      <c r="F61">
        <f t="shared" si="2"/>
        <v>20</v>
      </c>
      <c r="G61">
        <f t="shared" si="3"/>
        <v>985601302400.00012</v>
      </c>
      <c r="H61">
        <f t="shared" si="4"/>
        <v>4.3926000050248561E-12</v>
      </c>
    </row>
    <row r="62" spans="1:8" x14ac:dyDescent="0.2">
      <c r="A62">
        <v>10</v>
      </c>
      <c r="B62">
        <f t="shared" si="6"/>
        <v>60</v>
      </c>
      <c r="C62">
        <f t="shared" si="0"/>
        <v>56672074888.000008</v>
      </c>
      <c r="D62">
        <v>20</v>
      </c>
      <c r="E62">
        <f t="shared" si="1"/>
        <v>0</v>
      </c>
      <c r="F62">
        <f t="shared" si="2"/>
        <v>1</v>
      </c>
      <c r="G62">
        <f t="shared" si="3"/>
        <v>56672074888.000008</v>
      </c>
      <c r="H62">
        <f t="shared" si="4"/>
        <v>2.5257450028892921E-13</v>
      </c>
    </row>
    <row r="63" spans="1:8" x14ac:dyDescent="0.2">
      <c r="H63">
        <f>SUM(H2:H62)</f>
        <v>1.0000000000000002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Analyst</dc:creator>
  <cp:keywords/>
  <dc:description/>
  <cp:lastModifiedBy>robichf</cp:lastModifiedBy>
  <dcterms:created xsi:type="dcterms:W3CDTF">2012-02-15T15:32:38Z</dcterms:created>
  <dcterms:modified xsi:type="dcterms:W3CDTF">2019-01-22T18:31:38Z</dcterms:modified>
</cp:coreProperties>
</file>